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<sst xmlns="http://schemas.openxmlformats.org/spreadsheetml/2006/main" count="157" uniqueCount="94">
  <si>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</si>
  <si>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</si>
  <si>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</si>
  <si>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</si>
  <si>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</si>
  <si>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</si>
  <si>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</si>
  <si>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</si>
  <si>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</si>
  <si>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</si>
  <si>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</si>
  <si>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</si>
  <si>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</si>
  <si>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</si>
  <si>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</si>
  <si>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</si>
  <si>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</si>
  <si>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>Total</t>
  </si>
  <si>
    <t>Proposta de Preços referente Pregão  nº 83/2019 – M.C.A. – Forma Presencial</t>
  </si>
  <si>
    <t>Apresentamos e submetemos à apreciação de V. Sas nossa proposta de preços relativa ao Registro de preços para futuras e eventuais aquisições de materiais gráficos personalizados/produzidos por gráficas, para uso nos diversos setores da administração Municipal. (o registro de preços terá vigência de 12 meses), objeto do Pregão nº 83-2019</t>
  </si>
  <si>
    <t>M2</t>
  </si>
  <si>
    <t xml:space="preserve">Adesivo alto brilho, padrão casting, polimérico, blackout, impressão digital, 3 anos aplicação externa, qualidade fotográfica 1.200 dpi, (Padrão Avery 2105), empresa vencedora deverá aplicar ou envelopar o material fracionado a partir de 10 cm. (m2) </t>
  </si>
  <si>
    <t>Adesivo Vinil Perfurado – PVC 0,14 liner 150 gramas, impressão digital, tratamento verniz UV, 3 anos aplicação externa, qualidade fotográfica 1.200 Dpi,  empresa vencedora deverá instalar o material fracionado a partir de 50 cm. (m2)</t>
  </si>
  <si>
    <t>bco</t>
  </si>
  <si>
    <t>Bloco de atestado de comparecimento com 50 folhas - tamanho 15x21. gramatura 90</t>
  </si>
  <si>
    <t>Bloco de atestado médico com 50 folhas - tamanho 15x21. gramatura 90</t>
  </si>
  <si>
    <t>Bloco de Requisição de Exames / Raio X - bloco 50x2 vias copiativo - tipo colado - carbonado - 1ª via papel branco impressão 1x0; 2ª via jornal, impressão 1x0 - Tamanho: 15cm X 21 cm - (uso na saúde).</t>
  </si>
  <si>
    <t>Bloco receituário - Bloco 50x2 vias copiativo, tipo colado, carbonado, 1ª via papel branco impressão 1x0; 2ª via jornal, impressão 1x0 - Tamanho: 15cm X 21 cm - (uso na saúde).</t>
  </si>
  <si>
    <t>Bloco termo de recebimento Agricultura Familiar 3 vias, carbonado, tamanho 210 mm X 297 mm/gramatura75g/m², papel branco - bloco com 100 folhas - Secretaria de Educação - Modelo a ser enviado no ato da aquisição</t>
  </si>
  <si>
    <t>Bloco requisição de abastecimento 15,5 x 11,5 - 2 vias  com 1ª via branca copiativo destacável e 2ª via jornal fixa</t>
  </si>
  <si>
    <t>Bloco solicitação de serviços 18 x 13 cm - com as 2 vias destacáveis, com 1ª via branca copiativo 1 e 2 ª via jornal e/ou colorida</t>
  </si>
  <si>
    <t>Blocos autorização de serviços (auxílio limpeza de fossa; auxílio passagem rodoviária - para uso do CRAS, com brasão do município e endereço do CRAS, Deve ser numerado, em duas guias sendo a 1a  guia branca e a 2a guia azul. Tamanho 15,5 x 22,5 cm - 50 guias por bloco</t>
  </si>
  <si>
    <t>Carimbo Automático - Automático/autotintados para assinatura (até mod 40)</t>
  </si>
  <si>
    <t>Carimbo com base de madeira medindo até 8,00cm comprimento, 3,00cm de largura, com altura de 3,00cm e com dizeres em silicone</t>
  </si>
  <si>
    <t>Carnê de IPTU 2020, cálculo, geração no padrão bancário FEBRABAN, impressão, conferência e validação de gama - no formato 210x99 mm, capa e contra capa frente e verso colorida, com mais oito lâminas em papel branco 75 g, sendo uma protocolo de entrega/notificação, uma notificação de lançamento, uma ficha para atualização cadastral, uma via de cota única e quatro parcelas, papel colorido offset 90 g (conforme modelo a ser fornecido pelo Depto de Tributação/Secretaria de Finanças)</t>
  </si>
  <si>
    <t>JG</t>
  </si>
  <si>
    <t>Capa e contra capa para arquivo de documentos medida 32 x 21,5 cm com brasão do município gramatura 240 com impressão do brasão do município, impressão 1x0</t>
  </si>
  <si>
    <t>Carteirinha de tipagem sanguínea com 5x8,5 cm com impressão 2x1, frente e verso, gramatura 240</t>
  </si>
  <si>
    <t>Cartão p/ Controle de Pressão Arterial e Diabetes - com um dobra - tamanho aberto 20 cm X 14 cm e fechado 10cm x 14cm - papel 240 gramas na cor verde - impressão cor 2x1 - (uso na saúde).</t>
  </si>
  <si>
    <t>Cartão agendamento  de fisioterapia 2x1 tamanho 10 cm x 15 cm - papel 240 verde escuro (uso na Saúde)</t>
  </si>
  <si>
    <t>Cartão de identificação do usuário branco papel 240 gr 10x7cm, impressão 2x0</t>
  </si>
  <si>
    <t>Mil</t>
  </si>
  <si>
    <t>Cartão de visita 9,2x5,25 300 grs 4x0 laminação brilho na frente impressão 4 X 4</t>
  </si>
  <si>
    <t>Cartão de visita com impressão frente e verso 9,2 mm x 5,250 mm gramatura 300, impressão 4x4</t>
  </si>
  <si>
    <t xml:space="preserve">Cartão de visita com impressão frente e verso 9,2 mm x 5,250 gramatura 300 impressão 4x4 cores laminação fosca frente e verso verniz localizado frente e verso canto arredondado </t>
  </si>
  <si>
    <t>Cartão A4 20x29 saúde mental – 180 gr (controle de dispensação de medicamentos de uso controlado)</t>
  </si>
  <si>
    <t>Chaveiro trena 1 metro formato pneu fosco, material emborrachado com relevo. Detalhes do aro em plástico prata, verso liso. Medidas para gravação (CxD): 2,2 cm x 2,2 cm Tamanho total (CxD): 10,1 cm x 4,1 cm Personalização de campanhas ( Personalizado para campanhas a definir (desenvolvimento de arte) ( Agosto Azul)</t>
  </si>
  <si>
    <t>Caixa de giz de cera com 6 unidades Personalizado para campanhas a definir (desenvolvimento de arte) (Campanhas de Vacinação).</t>
  </si>
  <si>
    <t xml:space="preserve">Envelope amarelo 26 x 36 cm (amarelo ouro) - com impressão apenas na frente na cor preta do brasão e endereço da Prefeitura ou da Secretaria da saúde.  (uso Dpto de Administração /Saúde/CRAS, Viação, Finanças e Planejamento). </t>
  </si>
  <si>
    <t>Envelope branco 26 x 36 cm - com impressão apenas na frente na cor preta do brasão e endereço do CRAS</t>
  </si>
  <si>
    <t xml:space="preserve">Envelope branco 18,5 x 25 - com impressão apenas na frente na cor preta do brasão e endereço da prefeitura ou CRAS.  (uso Depto de Administração e Cras, Planejamento, Viação e Agricultura). </t>
  </si>
  <si>
    <t xml:space="preserve">Envelope Ofício 11,5 x 23 cm - branco - com impressão apenas na frente na cor preta com endereço e logomarca do CRAS ou prefeitura c/ endereço, Finanças, Viação e Agricultura </t>
  </si>
  <si>
    <t>Envelope Ofício 11,5 x 23 cm branco - com impressão apenas na frente na cor preta com endereço e brasão do município - Secretaria Municipal de Educação, CRAS, Viação  e Agricultura</t>
  </si>
  <si>
    <t>Envelope Ofício 16 x 23 cm  branco - com impressão apenas na frente na cor preta com endereço e brasão do município - Secretaria Municipal de Educação, Finanças, CRAS e Viação</t>
  </si>
  <si>
    <t>Envelope Ofício 26 x 25,5 cm amarelo - com impressão apenas na frente na cor preta com endereço e brasão do município - Secretaria Municipal de Educação e CRAS</t>
  </si>
  <si>
    <t>Envelope Ofício 30 x 40  cm amarelo - com impressão apenas na frente na cor preta com endereço e brasão do município - Secretaria Municipal de Educação,  CRAS, Viação, Agricultura ou Prefeitura</t>
  </si>
  <si>
    <t xml:space="preserve">Envelope com janela 23 cm x 11 cm para exames. Laboratório de Análises Clínicas com timbre da Secretaria de Saúde </t>
  </si>
  <si>
    <t xml:space="preserve">Espelho de bolsa personalizado, duplo. Em plástico resistente e com impressão da logo em tampografia  –  DIMENSÕES: 6,5 x 7cm COR: a definir  MATÉRIA PRIMA: Plástico Resistente EMBALAGEM: Individual Personalizado para campanhas a definir (desenvolvimento de arte) (Campanha Outubro Rosa). </t>
  </si>
  <si>
    <t>Ficha de controle de psicotrópicos- 21 cm x 15 cm papel 240 gr frente  e verso</t>
  </si>
  <si>
    <t>Ficha de sistema de informação de atenção básica – Ficha A papel gramatura 180</t>
  </si>
  <si>
    <t>Ficha Domiciliar (adesivo vinil, gramatura 0,10) para escrever com recorte especial, canto redondo, impressão 4x0 – tamanho 7,5 x 9,5 cm –adesivo térmico para colagem em portas dos domicílios visitados. - (uso na saúde)</t>
  </si>
  <si>
    <t>FL</t>
  </si>
  <si>
    <t>Ficha geral de atendimento - FGA - com uma dobra - tamanho aberto 21cm X 30 cm e fechado 21cm X 15 cm - papel 180 gramas na cor branca - impressão 1x1 - (uso na saúde).</t>
  </si>
  <si>
    <t xml:space="preserve">Ficha geral de atendimento odontológico 1x1 tamanho 21cm x 30 papel 180 gr - uso saúde </t>
  </si>
  <si>
    <t>Ficha nº (continuação) - com uma dobra - tamanho aberto 21cm X 29 cm e fechado 21cm X 14,5 cm - papel 180 gramas na cor branca - impressão 1x1 - (uso na saúde).</t>
  </si>
  <si>
    <t>Ficha programa Nacional de Controle de de Dengue PNDC resumo semanal do serviço antivetorial - tamanho 30 cm x 21 papel gramatura 150 (uso saúde - dengue) com 50 folhas</t>
  </si>
  <si>
    <t>Ficha interna para o cartão de saúde mental  180gr (controle de dispensação de medicamentos de uso controlado) Tamanho 20x14,5 cm - impressão dos dois lados</t>
  </si>
  <si>
    <t>Folha timbrada A4 - 90 gramas com impressão colorida 4x0 com a logomarca da Sec. de Assistência Social, uso Se. de Assistência Social</t>
  </si>
  <si>
    <t xml:space="preserve">Folha timbrada tamanho A4 - 90 gr - com impressão colorida do brasão do município em apenas um lado.  (uso Dpto de Administração). </t>
  </si>
  <si>
    <t>Folha de papel A4 (297x210) na cor branco alcalino, gramatura 75g/m², picotado na horizontal em 3 partes iguais 99X210</t>
  </si>
  <si>
    <t>Folha de papel A4 (297x210) na cor branco alcalino, gramatura 75g/m², picotado na vertical, espaço de 10mm em cada lateral</t>
  </si>
  <si>
    <t>Folder do Calendário de Eventos 2019 do Município de Céu Azul, colorido 4x4 papel couchê, brilho, gramatura 170, com 2 vincos, tamanho 30cm x 21cm, inclusa a criação da arte</t>
  </si>
  <si>
    <t xml:space="preserve">Livro Registro de Classe - Ensino Fundamental Fase Educação Jovens e Adultos - Capa e contra capa - papel sulfite 180 Gr Impressão 4 X 0 cores. – miolo,  com 24 páginas papel sulfite 75 Gr impressão 1 x 1 cor. 1 página impressão 4 x 0 cores grampeadas . Tamanho 22,5 x 29 cm (fechado) e 29 x 45 cm (aberto) </t>
  </si>
  <si>
    <t xml:space="preserve">Livro Registro de Classe 5º ano Educação Infantil - Capa e contra capa  papel sulfite 180 Gr impressão 1x1x cor.  Miolo 24 páginas papel sulfite 75 Gr impressão 1x1 cor. 2 páginas com 3 picotes/serrilhas dobradas e grampeadas. Tamanho 22,5 x 29 cm (fechado) 29x45 cm (aberto) </t>
  </si>
  <si>
    <t>Lona front light, Alto brilho alto brilho espessura 440 gramas, 500x500 impressão digital, tratamento verniz UV, 3 anos aplicação externa, qualidade fotográfica 1.200 dpi,  empresa vencedora deverá instalar o material fracionado a partir de 50 cm.(m2)</t>
  </si>
  <si>
    <t xml:space="preserve">Nota de produtor rural - formulário - 4 vias - formulário contínuo - auto copiativo 280mm x 240mm - 4 vias coloridas -  sendo a 1ª preta  a 2ª vermelha a  3ª azul e a 4ª verde - em conformidade com a legislação em vigor da Receita Estadual;  (uso Dpto da Agricultura). </t>
  </si>
  <si>
    <t xml:space="preserve">Panfletos para divulgação de evento - tamanho 15cm x 21 cm, gramatura 180,   Impressão 4x4  - com desenvolvimento de arte, com tiragem de 100 unidades ou conforme necessidade;  - o vencedor deverá por sua conta efetuar o desenvolvimento da arte;  antes da impressão o vencedor deverá apresentar amostra para aprovação da secretaria solicitante </t>
  </si>
  <si>
    <t>Panfleto Hanseníase – 20x20 – colorido frente e verso – papel couchê, 150 gramas, fosco, com desenvolvimento da arte, com um vinco</t>
  </si>
  <si>
    <t>Panfleto toxoplasmose – 8x18 – colorido frente e papel couchê, 150 gramas, fosco, com desenvolvimento da arte, com dois vincos</t>
  </si>
  <si>
    <t>Panfleto DSTs  - 10x30 – colorido frente e verso – papel couchê, 150 gramas, fosco, com desenvolvimento da arte, com três vincos</t>
  </si>
  <si>
    <t>Panfleto leptospirose 13 x 15 – colorido frente e verso, papel couchê, 150 gramas, fosco, com desenvolvimento da arte, com dois vincos</t>
  </si>
  <si>
    <t>Panfleto tuberculose 10 x 20 –colorido frente e verso – papel couchê, 150 gramas, fosco, com desenvolvimento da arte, com dois vincos</t>
  </si>
  <si>
    <t>Panfleto 10 mandamentos da prevenção - 15 x 21 colorido frente papel couchê, 150 gramas, fosco, com desenvolvimento da arte sem vinco</t>
  </si>
  <si>
    <t>Panfleto – frente – colorido 15 x 21 - 150 gramas, fosco, com desenvolvimento da arte, sem vinco. Com os temas: Operações de soldagem, Proteção auditiva, Andaimes,  Ferramentas Manuais, Betoneiras manuais, pintura, proteção das mãos, maquinários, comercio e serviços, NR 10, Industria do vestuários, Ferramentas abrasivas, Madeira pintando com cuidado, cargas, serra circular, trabalho em telhados, Capacete,  agrotóxico,  biológicos, perfuro cortantes, Postos de abastecimento e oficinas mecânicas.</t>
  </si>
  <si>
    <t>Pasta individual com envelope tamanho 23,5 cm x 33,5 cm com brasão do município colorido, impressão 4x0 gramatura 300</t>
  </si>
  <si>
    <t>Pasta Individual com envelope tamanho 25 36 cm com brasão do município, gramatura 300 4x0</t>
  </si>
  <si>
    <t>Pasta individual com tamanho 25 x 36 cm, com brasão do município com identificação da Secretaria Municipal de Educação, Viação Obras e Assistência Social logo e com endereço da Secretaria e/ou CRAS. Com grampo trilho. Impressão 4x0 gramatura 300</t>
  </si>
  <si>
    <t xml:space="preserve"> Pasta individual com tamanho 25 x 36 cm, com brasão do município com identificação da Secretaria Municipal de Educação e com endereço da Secretaria. Sem grampo trilho. Impressão 4x0 gramatura 300</t>
  </si>
  <si>
    <t>Planilha de Procedimento. - tamanho e papel A4 - impressão 1x0 - (uso na saúde).</t>
  </si>
  <si>
    <t>Pipoqueira Plástica 900ml Personalização campanhas de vacina - Personalizado para campanhas a definir (desenvolvimento de arte) (Campanhas de Vacinação)</t>
  </si>
  <si>
    <t>RECEITUÁRIO Azul - 20 folhas cada bloco de notificação de receituário "B" 20x1 papel superbonde azul com numeração a ser definida na confecção (com canhoto) - Vigilância Sanitária - Tamanho 20x10 cm</t>
  </si>
  <si>
    <t>Referência - bloco colado - 50x1 uma via - Tamanho 21cm x 29cm - gramatura 90,  impressão 1x0 - (uso na saúde).</t>
  </si>
  <si>
    <t>Sacola plástica personalizada 30x40 oxi-bio branca virgem - FARMÁCIA</t>
  </si>
  <si>
    <t>Sacolinha de Lixo para carro Personalizado em TNT, cor a definir – Personalizado para campanhas a definir (desenvolvimento de arte) (Campanhas de outubro rosa, agosto azul, setembro amarelo e demais).</t>
  </si>
</sst>
</file>

<file path=xl/styles.xml><?xml version="1.0" encoding="utf-8"?>
<styleSheet xmlns="http://schemas.openxmlformats.org/spreadsheetml/2006/main">
  <numFmts count="1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  <numFmt numFmtId="173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Font="1" applyBorder="1" applyAlignment="1" applyProtection="1">
      <alignment horizontal="right" vertical="top" wrapText="1"/>
      <protection locked="0"/>
    </xf>
    <xf numFmtId="43" fontId="0" fillId="0" borderId="10" xfId="60" applyBorder="1" applyAlignment="1">
      <alignment/>
    </xf>
    <xf numFmtId="43" fontId="40" fillId="0" borderId="10" xfId="60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3" xfId="0" applyFont="1" applyBorder="1" applyAlignment="1">
      <alignment horizontal="justify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3" fontId="39" fillId="0" borderId="21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Layout" workbookViewId="0" topLeftCell="A1">
      <selection activeCell="A71" sqref="A71:C71"/>
    </sheetView>
  </sheetViews>
  <sheetFormatPr defaultColWidth="9.140625" defaultRowHeight="15"/>
  <cols>
    <col min="1" max="1" width="8.28125" style="0" customWidth="1"/>
    <col min="2" max="2" width="9.28125" style="0" customWidth="1"/>
    <col min="3" max="3" width="6.00390625" style="0" customWidth="1"/>
    <col min="4" max="4" width="34.57421875" style="0" customWidth="1"/>
    <col min="5" max="5" width="7.57421875" style="0" customWidth="1"/>
    <col min="6" max="6" width="7.28125" style="0" customWidth="1"/>
    <col min="7" max="7" width="9.57421875" style="0" customWidth="1"/>
    <col min="8" max="8" width="12.8515625" style="0" customWidth="1"/>
  </cols>
  <sheetData>
    <row r="1" spans="1:8" ht="39" customHeight="1">
      <c r="A1" s="24" t="s">
        <v>8</v>
      </c>
      <c r="B1" s="24"/>
      <c r="C1" s="24"/>
      <c r="D1" s="24"/>
      <c r="E1" s="24"/>
      <c r="F1" s="24"/>
      <c r="G1" s="24"/>
      <c r="H1" s="2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25" t="s">
        <v>9</v>
      </c>
      <c r="B3" s="25"/>
      <c r="C3" s="25"/>
      <c r="D3" s="25"/>
      <c r="E3" s="25"/>
      <c r="F3" s="25"/>
      <c r="G3" s="25"/>
      <c r="H3" s="25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6" t="s">
        <v>18</v>
      </c>
      <c r="B5" s="26"/>
      <c r="C5" s="26"/>
      <c r="D5" s="26"/>
      <c r="E5" s="26"/>
      <c r="F5" s="26"/>
      <c r="G5" s="26"/>
      <c r="H5" s="26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19" t="s">
        <v>10</v>
      </c>
      <c r="B7" s="19"/>
      <c r="C7" s="19"/>
      <c r="D7" s="19"/>
      <c r="E7" s="19"/>
      <c r="F7" s="19"/>
      <c r="G7" s="19"/>
      <c r="H7" s="19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45" customHeight="1">
      <c r="A9" s="18" t="s">
        <v>19</v>
      </c>
      <c r="B9" s="18"/>
      <c r="C9" s="18"/>
      <c r="D9" s="18"/>
      <c r="E9" s="18"/>
      <c r="F9" s="18"/>
      <c r="G9" s="18"/>
      <c r="H9" s="18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45.75" thickBot="1">
      <c r="A12" s="11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90" thickBot="1">
      <c r="A13" s="32">
        <v>1</v>
      </c>
      <c r="B13" s="27">
        <v>20</v>
      </c>
      <c r="C13" s="30" t="s">
        <v>20</v>
      </c>
      <c r="D13" s="13" t="s">
        <v>21</v>
      </c>
      <c r="E13" s="15">
        <v>130</v>
      </c>
      <c r="F13" s="10"/>
      <c r="G13" s="5"/>
      <c r="H13" s="6">
        <f>B13*G13</f>
        <v>0</v>
      </c>
    </row>
    <row r="14" spans="1:8" ht="90" thickBot="1">
      <c r="A14" s="33">
        <v>2</v>
      </c>
      <c r="B14" s="28">
        <v>100</v>
      </c>
      <c r="C14" s="31" t="s">
        <v>20</v>
      </c>
      <c r="D14" s="13" t="s">
        <v>22</v>
      </c>
      <c r="E14" s="15">
        <v>135</v>
      </c>
      <c r="F14" s="10"/>
      <c r="G14" s="7">
        <v>0</v>
      </c>
      <c r="H14" s="6">
        <f aca="true" t="shared" si="0" ref="H14:H77">B14*G14</f>
        <v>0</v>
      </c>
    </row>
    <row r="15" spans="1:8" ht="43.5" customHeight="1" thickBot="1">
      <c r="A15" s="33">
        <v>3</v>
      </c>
      <c r="B15" s="28">
        <v>200</v>
      </c>
      <c r="C15" s="31" t="s">
        <v>23</v>
      </c>
      <c r="D15" s="13" t="s">
        <v>24</v>
      </c>
      <c r="E15" s="15">
        <v>5.55</v>
      </c>
      <c r="F15" s="10"/>
      <c r="G15" s="7">
        <v>0</v>
      </c>
      <c r="H15" s="6">
        <f t="shared" si="0"/>
        <v>0</v>
      </c>
    </row>
    <row r="16" spans="1:8" ht="26.25" thickBot="1">
      <c r="A16" s="33">
        <v>4</v>
      </c>
      <c r="B16" s="28">
        <v>200</v>
      </c>
      <c r="C16" s="31" t="s">
        <v>23</v>
      </c>
      <c r="D16" s="13" t="s">
        <v>25</v>
      </c>
      <c r="E16" s="15">
        <v>5.55</v>
      </c>
      <c r="F16" s="10"/>
      <c r="G16" s="7">
        <v>0</v>
      </c>
      <c r="H16" s="6">
        <f t="shared" si="0"/>
        <v>0</v>
      </c>
    </row>
    <row r="17" spans="1:8" ht="78.75" customHeight="1" thickBot="1">
      <c r="A17" s="33">
        <v>5</v>
      </c>
      <c r="B17" s="28">
        <v>200</v>
      </c>
      <c r="C17" s="31" t="s">
        <v>23</v>
      </c>
      <c r="D17" s="13" t="s">
        <v>26</v>
      </c>
      <c r="E17" s="15">
        <v>12.13</v>
      </c>
      <c r="F17" s="10"/>
      <c r="G17" s="7">
        <v>0</v>
      </c>
      <c r="H17" s="6">
        <f t="shared" si="0"/>
        <v>0</v>
      </c>
    </row>
    <row r="18" spans="1:8" ht="64.5" customHeight="1" thickBot="1">
      <c r="A18" s="33">
        <v>6</v>
      </c>
      <c r="B18" s="29">
        <v>1000</v>
      </c>
      <c r="C18" s="31" t="s">
        <v>23</v>
      </c>
      <c r="D18" s="13" t="s">
        <v>27</v>
      </c>
      <c r="E18" s="15">
        <v>7.51</v>
      </c>
      <c r="F18" s="10"/>
      <c r="G18" s="5">
        <v>0</v>
      </c>
      <c r="H18" s="6">
        <f t="shared" si="0"/>
        <v>0</v>
      </c>
    </row>
    <row r="19" spans="1:8" ht="77.25" thickBot="1">
      <c r="A19" s="33">
        <v>7</v>
      </c>
      <c r="B19" s="28">
        <v>15</v>
      </c>
      <c r="C19" s="31" t="s">
        <v>23</v>
      </c>
      <c r="D19" s="13" t="s">
        <v>28</v>
      </c>
      <c r="E19" s="15">
        <v>21.33</v>
      </c>
      <c r="F19" s="10"/>
      <c r="G19" s="7">
        <v>0</v>
      </c>
      <c r="H19" s="6">
        <f t="shared" si="0"/>
        <v>0</v>
      </c>
    </row>
    <row r="20" spans="1:8" ht="38.25">
      <c r="A20" s="34">
        <v>8</v>
      </c>
      <c r="B20" s="35">
        <v>137</v>
      </c>
      <c r="C20" s="36" t="s">
        <v>23</v>
      </c>
      <c r="D20" s="16" t="s">
        <v>29</v>
      </c>
      <c r="E20" s="15">
        <v>10.61</v>
      </c>
      <c r="F20" s="10"/>
      <c r="G20" s="7">
        <v>0</v>
      </c>
      <c r="H20" s="6">
        <f t="shared" si="0"/>
        <v>0</v>
      </c>
    </row>
    <row r="21" spans="1:8" ht="51">
      <c r="A21" s="12">
        <v>9</v>
      </c>
      <c r="B21" s="12">
        <v>20</v>
      </c>
      <c r="C21" s="12" t="s">
        <v>23</v>
      </c>
      <c r="D21" s="13" t="s">
        <v>30</v>
      </c>
      <c r="E21" s="15">
        <v>14.2</v>
      </c>
      <c r="F21" s="10"/>
      <c r="G21" s="7">
        <v>0</v>
      </c>
      <c r="H21" s="6">
        <f t="shared" si="0"/>
        <v>0</v>
      </c>
    </row>
    <row r="22" spans="1:8" ht="102">
      <c r="A22" s="12">
        <v>10</v>
      </c>
      <c r="B22" s="12">
        <v>20</v>
      </c>
      <c r="C22" s="12" t="s">
        <v>23</v>
      </c>
      <c r="D22" s="13" t="s">
        <v>31</v>
      </c>
      <c r="E22" s="15">
        <v>16.45</v>
      </c>
      <c r="F22" s="10"/>
      <c r="G22" s="7">
        <v>0</v>
      </c>
      <c r="H22" s="6">
        <f t="shared" si="0"/>
        <v>0</v>
      </c>
    </row>
    <row r="23" spans="1:8" ht="39" thickBot="1">
      <c r="A23" s="33">
        <v>11</v>
      </c>
      <c r="B23" s="28">
        <v>133</v>
      </c>
      <c r="C23" s="31" t="s">
        <v>16</v>
      </c>
      <c r="D23" s="17" t="s">
        <v>32</v>
      </c>
      <c r="E23" s="15">
        <v>49.45</v>
      </c>
      <c r="F23" s="10"/>
      <c r="G23" s="5">
        <v>0</v>
      </c>
      <c r="H23" s="6">
        <f t="shared" si="0"/>
        <v>0</v>
      </c>
    </row>
    <row r="24" spans="1:8" ht="51.75" thickBot="1">
      <c r="A24" s="33">
        <v>12</v>
      </c>
      <c r="B24" s="28">
        <v>40</v>
      </c>
      <c r="C24" s="31" t="s">
        <v>16</v>
      </c>
      <c r="D24" s="13" t="s">
        <v>33</v>
      </c>
      <c r="E24" s="15">
        <v>21.8</v>
      </c>
      <c r="F24" s="10"/>
      <c r="G24" s="7">
        <v>0</v>
      </c>
      <c r="H24" s="6">
        <f t="shared" si="0"/>
        <v>0</v>
      </c>
    </row>
    <row r="25" spans="1:8" ht="176.25" customHeight="1" thickBot="1">
      <c r="A25" s="33">
        <v>13</v>
      </c>
      <c r="B25" s="29">
        <v>5500</v>
      </c>
      <c r="C25" s="31" t="s">
        <v>16</v>
      </c>
      <c r="D25" s="13" t="s">
        <v>34</v>
      </c>
      <c r="E25" s="15">
        <v>1.39</v>
      </c>
      <c r="F25" s="10"/>
      <c r="G25" s="7">
        <v>0</v>
      </c>
      <c r="H25" s="6">
        <f t="shared" si="0"/>
        <v>0</v>
      </c>
    </row>
    <row r="26" spans="1:8" ht="64.5" thickBot="1">
      <c r="A26" s="34">
        <v>14</v>
      </c>
      <c r="B26" s="28">
        <v>900</v>
      </c>
      <c r="C26" s="31" t="s">
        <v>35</v>
      </c>
      <c r="D26" s="13" t="s">
        <v>36</v>
      </c>
      <c r="E26" s="15">
        <v>1.55</v>
      </c>
      <c r="F26" s="10"/>
      <c r="G26" s="7">
        <v>0</v>
      </c>
      <c r="H26" s="6">
        <f t="shared" si="0"/>
        <v>0</v>
      </c>
    </row>
    <row r="27" spans="1:8" ht="39" thickBot="1">
      <c r="A27" s="12">
        <v>15</v>
      </c>
      <c r="B27" s="28">
        <v>300</v>
      </c>
      <c r="C27" s="31" t="s">
        <v>16</v>
      </c>
      <c r="D27" s="13" t="s">
        <v>37</v>
      </c>
      <c r="E27" s="15">
        <v>1.07</v>
      </c>
      <c r="F27" s="10"/>
      <c r="G27" s="7">
        <v>0</v>
      </c>
      <c r="H27" s="6">
        <f t="shared" si="0"/>
        <v>0</v>
      </c>
    </row>
    <row r="28" spans="1:8" ht="63.75" customHeight="1" thickBot="1">
      <c r="A28" s="12">
        <v>16</v>
      </c>
      <c r="B28" s="29">
        <v>10000</v>
      </c>
      <c r="C28" s="31" t="s">
        <v>16</v>
      </c>
      <c r="D28" s="13" t="s">
        <v>38</v>
      </c>
      <c r="E28" s="15">
        <v>0.22</v>
      </c>
      <c r="F28" s="10"/>
      <c r="G28" s="5">
        <v>0</v>
      </c>
      <c r="H28" s="6">
        <f t="shared" si="0"/>
        <v>0</v>
      </c>
    </row>
    <row r="29" spans="1:8" ht="39" thickBot="1">
      <c r="A29" s="33">
        <v>17</v>
      </c>
      <c r="B29" s="29">
        <v>2000</v>
      </c>
      <c r="C29" s="31" t="s">
        <v>16</v>
      </c>
      <c r="D29" s="13" t="s">
        <v>39</v>
      </c>
      <c r="E29" s="15">
        <v>0.24</v>
      </c>
      <c r="F29" s="10"/>
      <c r="G29" s="7">
        <v>0</v>
      </c>
      <c r="H29" s="6">
        <f t="shared" si="0"/>
        <v>0</v>
      </c>
    </row>
    <row r="30" spans="1:8" ht="42" customHeight="1" thickBot="1">
      <c r="A30" s="33">
        <v>18</v>
      </c>
      <c r="B30" s="29">
        <v>2000</v>
      </c>
      <c r="C30" s="31" t="s">
        <v>16</v>
      </c>
      <c r="D30" s="13" t="s">
        <v>40</v>
      </c>
      <c r="E30" s="15">
        <v>0.25</v>
      </c>
      <c r="F30" s="10"/>
      <c r="G30" s="7">
        <v>0</v>
      </c>
      <c r="H30" s="6">
        <f t="shared" si="0"/>
        <v>0</v>
      </c>
    </row>
    <row r="31" spans="1:8" ht="35.25" customHeight="1" thickBot="1">
      <c r="A31" s="33">
        <v>19</v>
      </c>
      <c r="B31" s="28">
        <v>5</v>
      </c>
      <c r="C31" s="31" t="s">
        <v>41</v>
      </c>
      <c r="D31" s="13" t="s">
        <v>42</v>
      </c>
      <c r="E31" s="15">
        <v>75.56</v>
      </c>
      <c r="F31" s="10"/>
      <c r="G31" s="7">
        <v>0</v>
      </c>
      <c r="H31" s="6">
        <f t="shared" si="0"/>
        <v>0</v>
      </c>
    </row>
    <row r="32" spans="1:8" ht="39" customHeight="1" thickBot="1">
      <c r="A32" s="33">
        <v>20</v>
      </c>
      <c r="B32" s="28">
        <v>2</v>
      </c>
      <c r="C32" s="31" t="s">
        <v>41</v>
      </c>
      <c r="D32" s="13" t="s">
        <v>43</v>
      </c>
      <c r="E32" s="15">
        <v>73.46</v>
      </c>
      <c r="F32" s="10"/>
      <c r="G32" s="7">
        <v>0</v>
      </c>
      <c r="H32" s="6">
        <f t="shared" si="0"/>
        <v>0</v>
      </c>
    </row>
    <row r="33" spans="1:8" ht="62.25" customHeight="1">
      <c r="A33" s="34">
        <v>21</v>
      </c>
      <c r="B33" s="35">
        <v>2</v>
      </c>
      <c r="C33" s="36" t="s">
        <v>41</v>
      </c>
      <c r="D33" s="13" t="s">
        <v>44</v>
      </c>
      <c r="E33" s="15">
        <v>125.94</v>
      </c>
      <c r="F33" s="10"/>
      <c r="G33" s="5">
        <v>0</v>
      </c>
      <c r="H33" s="6">
        <f t="shared" si="0"/>
        <v>0</v>
      </c>
    </row>
    <row r="34" spans="1:8" ht="36.75" customHeight="1">
      <c r="A34" s="12">
        <v>22</v>
      </c>
      <c r="B34" s="14">
        <v>2500</v>
      </c>
      <c r="C34" s="12" t="s">
        <v>16</v>
      </c>
      <c r="D34" s="13" t="s">
        <v>45</v>
      </c>
      <c r="E34" s="15">
        <v>0.39</v>
      </c>
      <c r="F34" s="10"/>
      <c r="G34" s="7">
        <v>0</v>
      </c>
      <c r="H34" s="6">
        <f t="shared" si="0"/>
        <v>0</v>
      </c>
    </row>
    <row r="35" spans="1:8" ht="116.25" customHeight="1">
      <c r="A35" s="12">
        <v>23</v>
      </c>
      <c r="B35" s="12">
        <v>500</v>
      </c>
      <c r="C35" s="12" t="s">
        <v>16</v>
      </c>
      <c r="D35" s="13" t="s">
        <v>46</v>
      </c>
      <c r="E35" s="15">
        <v>4.5</v>
      </c>
      <c r="F35" s="10"/>
      <c r="G35" s="7">
        <v>0</v>
      </c>
      <c r="H35" s="6">
        <f t="shared" si="0"/>
        <v>0</v>
      </c>
    </row>
    <row r="36" spans="1:8" ht="51.75" thickBot="1">
      <c r="A36" s="33">
        <v>24</v>
      </c>
      <c r="B36" s="29">
        <v>2000</v>
      </c>
      <c r="C36" s="31" t="s">
        <v>16</v>
      </c>
      <c r="D36" s="13" t="s">
        <v>47</v>
      </c>
      <c r="E36" s="15">
        <v>2</v>
      </c>
      <c r="F36" s="10"/>
      <c r="G36" s="7">
        <v>0</v>
      </c>
      <c r="H36" s="6">
        <f t="shared" si="0"/>
        <v>0</v>
      </c>
    </row>
    <row r="37" spans="1:8" ht="90" thickBot="1">
      <c r="A37" s="33">
        <v>25</v>
      </c>
      <c r="B37" s="29">
        <v>6920</v>
      </c>
      <c r="C37" s="31" t="s">
        <v>16</v>
      </c>
      <c r="D37" s="13" t="s">
        <v>48</v>
      </c>
      <c r="E37" s="15">
        <v>0.84</v>
      </c>
      <c r="F37" s="10"/>
      <c r="G37" s="7">
        <v>0</v>
      </c>
      <c r="H37" s="6">
        <f t="shared" si="0"/>
        <v>0</v>
      </c>
    </row>
    <row r="38" spans="1:8" ht="39" thickBot="1">
      <c r="A38" s="33">
        <v>26</v>
      </c>
      <c r="B38" s="28">
        <v>200</v>
      </c>
      <c r="C38" s="31" t="s">
        <v>16</v>
      </c>
      <c r="D38" s="13" t="s">
        <v>49</v>
      </c>
      <c r="E38" s="15">
        <v>2.09</v>
      </c>
      <c r="F38" s="10"/>
      <c r="G38" s="5">
        <v>0</v>
      </c>
      <c r="H38" s="6">
        <f t="shared" si="0"/>
        <v>0</v>
      </c>
    </row>
    <row r="39" spans="1:8" ht="74.25" customHeight="1" thickBot="1">
      <c r="A39" s="33">
        <v>27</v>
      </c>
      <c r="B39" s="29">
        <v>1210</v>
      </c>
      <c r="C39" s="31" t="s">
        <v>16</v>
      </c>
      <c r="D39" s="13" t="s">
        <v>50</v>
      </c>
      <c r="E39" s="15">
        <v>0.36</v>
      </c>
      <c r="F39" s="10"/>
      <c r="G39" s="7">
        <v>0</v>
      </c>
      <c r="H39" s="6">
        <f t="shared" si="0"/>
        <v>0</v>
      </c>
    </row>
    <row r="40" spans="1:8" ht="61.5" customHeight="1" thickBot="1">
      <c r="A40" s="33">
        <v>28</v>
      </c>
      <c r="B40" s="29">
        <v>1210</v>
      </c>
      <c r="C40" s="31" t="s">
        <v>16</v>
      </c>
      <c r="D40" s="13" t="s">
        <v>51</v>
      </c>
      <c r="E40" s="15">
        <v>0.29</v>
      </c>
      <c r="F40" s="10"/>
      <c r="G40" s="7">
        <v>0</v>
      </c>
      <c r="H40" s="6">
        <f t="shared" si="0"/>
        <v>0</v>
      </c>
    </row>
    <row r="41" spans="1:8" ht="66" customHeight="1" thickBot="1">
      <c r="A41" s="33">
        <v>29</v>
      </c>
      <c r="B41" s="29">
        <v>1210</v>
      </c>
      <c r="C41" s="31" t="s">
        <v>16</v>
      </c>
      <c r="D41" s="13" t="s">
        <v>52</v>
      </c>
      <c r="E41" s="15">
        <v>0.34</v>
      </c>
      <c r="F41" s="10"/>
      <c r="G41" s="5">
        <v>0</v>
      </c>
      <c r="H41" s="6">
        <f t="shared" si="0"/>
        <v>0</v>
      </c>
    </row>
    <row r="42" spans="1:8" ht="62.25" customHeight="1" thickBot="1">
      <c r="A42" s="33">
        <v>30</v>
      </c>
      <c r="B42" s="28">
        <v>760</v>
      </c>
      <c r="C42" s="31" t="s">
        <v>16</v>
      </c>
      <c r="D42" s="13" t="s">
        <v>53</v>
      </c>
      <c r="E42" s="15">
        <v>0.51</v>
      </c>
      <c r="F42" s="10"/>
      <c r="G42" s="7">
        <v>0</v>
      </c>
      <c r="H42" s="6">
        <f t="shared" si="0"/>
        <v>0</v>
      </c>
    </row>
    <row r="43" spans="1:8" ht="64.5" thickBot="1">
      <c r="A43" s="33">
        <v>31</v>
      </c>
      <c r="B43" s="28">
        <v>10</v>
      </c>
      <c r="C43" s="31" t="s">
        <v>16</v>
      </c>
      <c r="D43" s="13" t="s">
        <v>54</v>
      </c>
      <c r="E43" s="15">
        <v>2.09</v>
      </c>
      <c r="F43" s="10"/>
      <c r="G43" s="7">
        <v>0</v>
      </c>
      <c r="H43" s="6">
        <f t="shared" si="0"/>
        <v>0</v>
      </c>
    </row>
    <row r="44" spans="1:8" ht="77.25" thickBot="1">
      <c r="A44" s="33">
        <v>32</v>
      </c>
      <c r="B44" s="28">
        <v>10</v>
      </c>
      <c r="C44" s="31" t="s">
        <v>16</v>
      </c>
      <c r="D44" s="13" t="s">
        <v>55</v>
      </c>
      <c r="E44" s="15">
        <v>0.6</v>
      </c>
      <c r="F44" s="10"/>
      <c r="G44" s="7">
        <v>0</v>
      </c>
      <c r="H44" s="6">
        <f t="shared" si="0"/>
        <v>0</v>
      </c>
    </row>
    <row r="45" spans="1:8" ht="51">
      <c r="A45" s="34">
        <v>33</v>
      </c>
      <c r="B45" s="37">
        <v>3000</v>
      </c>
      <c r="C45" s="36" t="s">
        <v>16</v>
      </c>
      <c r="D45" s="16" t="s">
        <v>56</v>
      </c>
      <c r="E45" s="15">
        <v>0.31</v>
      </c>
      <c r="F45" s="10"/>
      <c r="G45" s="7">
        <v>0</v>
      </c>
      <c r="H45" s="6">
        <f t="shared" si="0"/>
        <v>0</v>
      </c>
    </row>
    <row r="46" spans="1:8" ht="114.75">
      <c r="A46" s="12">
        <v>34</v>
      </c>
      <c r="B46" s="12">
        <v>500</v>
      </c>
      <c r="C46" s="12" t="s">
        <v>16</v>
      </c>
      <c r="D46" s="13" t="s">
        <v>57</v>
      </c>
      <c r="E46" s="15">
        <v>1.8</v>
      </c>
      <c r="F46" s="10"/>
      <c r="G46" s="5">
        <v>0</v>
      </c>
      <c r="H46" s="6">
        <f t="shared" si="0"/>
        <v>0</v>
      </c>
    </row>
    <row r="47" spans="1:8" ht="25.5">
      <c r="A47" s="12">
        <v>35</v>
      </c>
      <c r="B47" s="14">
        <v>3000</v>
      </c>
      <c r="C47" s="12" t="s">
        <v>16</v>
      </c>
      <c r="D47" s="13" t="s">
        <v>58</v>
      </c>
      <c r="E47" s="15">
        <v>0.29</v>
      </c>
      <c r="F47" s="10"/>
      <c r="G47" s="7">
        <v>0</v>
      </c>
      <c r="H47" s="6">
        <f t="shared" si="0"/>
        <v>0</v>
      </c>
    </row>
    <row r="48" spans="1:8" ht="39.75" customHeight="1" thickBot="1">
      <c r="A48" s="33">
        <v>36</v>
      </c>
      <c r="B48" s="29">
        <v>3000</v>
      </c>
      <c r="C48" s="31" t="s">
        <v>16</v>
      </c>
      <c r="D48" s="17" t="s">
        <v>59</v>
      </c>
      <c r="E48" s="15">
        <v>0.31</v>
      </c>
      <c r="F48" s="10"/>
      <c r="G48" s="7">
        <v>0</v>
      </c>
      <c r="H48" s="6">
        <f t="shared" si="0"/>
        <v>0</v>
      </c>
    </row>
    <row r="49" spans="1:8" ht="79.5" customHeight="1" thickBot="1">
      <c r="A49" s="33">
        <v>37</v>
      </c>
      <c r="B49" s="29">
        <v>4000</v>
      </c>
      <c r="C49" s="31" t="s">
        <v>16</v>
      </c>
      <c r="D49" s="13" t="s">
        <v>60</v>
      </c>
      <c r="E49" s="15">
        <v>0.82</v>
      </c>
      <c r="F49" s="10"/>
      <c r="G49" s="7">
        <v>0</v>
      </c>
      <c r="H49" s="6">
        <f t="shared" si="0"/>
        <v>0</v>
      </c>
    </row>
    <row r="50" spans="1:8" ht="69" customHeight="1" thickBot="1">
      <c r="A50" s="33">
        <v>38</v>
      </c>
      <c r="B50" s="29">
        <v>3000</v>
      </c>
      <c r="C50" s="31" t="s">
        <v>61</v>
      </c>
      <c r="D50" s="13" t="s">
        <v>62</v>
      </c>
      <c r="E50" s="15">
        <v>0.33</v>
      </c>
      <c r="F50" s="10"/>
      <c r="G50" s="7">
        <v>0</v>
      </c>
      <c r="H50" s="6">
        <f t="shared" si="0"/>
        <v>0</v>
      </c>
    </row>
    <row r="51" spans="1:8" ht="44.25" customHeight="1" thickBot="1">
      <c r="A51" s="33">
        <v>39</v>
      </c>
      <c r="B51" s="29">
        <v>3000</v>
      </c>
      <c r="C51" s="31" t="s">
        <v>16</v>
      </c>
      <c r="D51" s="13" t="s">
        <v>63</v>
      </c>
      <c r="E51" s="15">
        <v>0.3</v>
      </c>
      <c r="F51" s="10"/>
      <c r="G51" s="5">
        <v>0</v>
      </c>
      <c r="H51" s="6">
        <f t="shared" si="0"/>
        <v>0</v>
      </c>
    </row>
    <row r="52" spans="1:8" ht="64.5" thickBot="1">
      <c r="A52" s="33">
        <v>40</v>
      </c>
      <c r="B52" s="29">
        <v>3000</v>
      </c>
      <c r="C52" s="31" t="s">
        <v>16</v>
      </c>
      <c r="D52" s="13" t="s">
        <v>64</v>
      </c>
      <c r="E52" s="15">
        <v>0.3</v>
      </c>
      <c r="F52" s="10"/>
      <c r="G52" s="7">
        <v>0</v>
      </c>
      <c r="H52" s="6">
        <f t="shared" si="0"/>
        <v>0</v>
      </c>
    </row>
    <row r="53" spans="1:8" ht="64.5" thickBot="1">
      <c r="A53" s="33">
        <v>41</v>
      </c>
      <c r="B53" s="28">
        <v>50</v>
      </c>
      <c r="C53" s="31" t="s">
        <v>23</v>
      </c>
      <c r="D53" s="13" t="s">
        <v>65</v>
      </c>
      <c r="E53" s="15">
        <v>11.8</v>
      </c>
      <c r="F53" s="10"/>
      <c r="G53" s="7">
        <v>0</v>
      </c>
      <c r="H53" s="6">
        <f t="shared" si="0"/>
        <v>0</v>
      </c>
    </row>
    <row r="54" spans="1:8" ht="64.5" thickBot="1">
      <c r="A54" s="33">
        <v>42</v>
      </c>
      <c r="B54" s="29">
        <v>3000</v>
      </c>
      <c r="C54" s="31" t="s">
        <v>16</v>
      </c>
      <c r="D54" s="13" t="s">
        <v>66</v>
      </c>
      <c r="E54" s="15">
        <v>0.3</v>
      </c>
      <c r="F54" s="10"/>
      <c r="G54" s="7">
        <v>0</v>
      </c>
      <c r="H54" s="6">
        <f t="shared" si="0"/>
        <v>0</v>
      </c>
    </row>
    <row r="55" spans="1:8" ht="54" customHeight="1" thickBot="1">
      <c r="A55" s="33">
        <v>43</v>
      </c>
      <c r="B55" s="29">
        <v>1000</v>
      </c>
      <c r="C55" s="31" t="s">
        <v>16</v>
      </c>
      <c r="D55" s="13" t="s">
        <v>67</v>
      </c>
      <c r="E55" s="15">
        <v>0.28</v>
      </c>
      <c r="F55" s="10"/>
      <c r="G55" s="7">
        <v>0</v>
      </c>
      <c r="H55" s="6">
        <f t="shared" si="0"/>
        <v>0</v>
      </c>
    </row>
    <row r="56" spans="1:8" ht="51" customHeight="1" thickBot="1">
      <c r="A56" s="33">
        <v>44</v>
      </c>
      <c r="B56" s="29">
        <v>5000</v>
      </c>
      <c r="C56" s="31" t="s">
        <v>16</v>
      </c>
      <c r="D56" s="13" t="s">
        <v>68</v>
      </c>
      <c r="E56" s="15">
        <v>0.17</v>
      </c>
      <c r="F56" s="10"/>
      <c r="G56" s="5">
        <v>0</v>
      </c>
      <c r="H56" s="6">
        <f t="shared" si="0"/>
        <v>0</v>
      </c>
    </row>
    <row r="57" spans="1:8" ht="51.75" thickBot="1">
      <c r="A57" s="33">
        <v>45</v>
      </c>
      <c r="B57" s="29">
        <v>3000</v>
      </c>
      <c r="C57" s="31" t="s">
        <v>16</v>
      </c>
      <c r="D57" s="13" t="s">
        <v>69</v>
      </c>
      <c r="E57" s="15">
        <v>0.14</v>
      </c>
      <c r="F57" s="10"/>
      <c r="G57" s="7">
        <v>0</v>
      </c>
      <c r="H57" s="6">
        <f t="shared" si="0"/>
        <v>0</v>
      </c>
    </row>
    <row r="58" spans="1:8" ht="51.75" thickBot="1">
      <c r="A58" s="33">
        <v>46</v>
      </c>
      <c r="B58" s="29">
        <v>3000</v>
      </c>
      <c r="C58" s="31" t="s">
        <v>16</v>
      </c>
      <c r="D58" s="13" t="s">
        <v>70</v>
      </c>
      <c r="E58" s="15">
        <v>0.16</v>
      </c>
      <c r="F58" s="10"/>
      <c r="G58" s="7">
        <v>0</v>
      </c>
      <c r="H58" s="6">
        <f t="shared" si="0"/>
        <v>0</v>
      </c>
    </row>
    <row r="59" spans="1:8" ht="63.75" customHeight="1">
      <c r="A59" s="34">
        <v>47</v>
      </c>
      <c r="B59" s="37">
        <v>2000</v>
      </c>
      <c r="C59" s="36" t="s">
        <v>16</v>
      </c>
      <c r="D59" s="16" t="s">
        <v>71</v>
      </c>
      <c r="E59" s="15">
        <v>0.36</v>
      </c>
      <c r="F59" s="10"/>
      <c r="G59" s="7">
        <v>0</v>
      </c>
      <c r="H59" s="6">
        <f t="shared" si="0"/>
        <v>0</v>
      </c>
    </row>
    <row r="60" spans="1:8" ht="114.75">
      <c r="A60" s="38">
        <v>48</v>
      </c>
      <c r="B60" s="12">
        <v>10</v>
      </c>
      <c r="C60" s="12" t="s">
        <v>16</v>
      </c>
      <c r="D60" s="13" t="s">
        <v>72</v>
      </c>
      <c r="E60" s="15">
        <v>49.5</v>
      </c>
      <c r="F60" s="10"/>
      <c r="G60" s="7">
        <v>0</v>
      </c>
      <c r="H60" s="6">
        <f t="shared" si="0"/>
        <v>0</v>
      </c>
    </row>
    <row r="61" spans="1:8" ht="63.75" customHeight="1">
      <c r="A61" s="38">
        <v>49</v>
      </c>
      <c r="B61" s="12">
        <v>250</v>
      </c>
      <c r="C61" s="12" t="s">
        <v>16</v>
      </c>
      <c r="D61" s="13" t="s">
        <v>73</v>
      </c>
      <c r="E61" s="15">
        <v>19.88</v>
      </c>
      <c r="F61" s="10"/>
      <c r="G61" s="5">
        <v>0</v>
      </c>
      <c r="H61" s="6">
        <f t="shared" si="0"/>
        <v>0</v>
      </c>
    </row>
    <row r="62" spans="1:8" ht="91.5" customHeight="1" thickBot="1">
      <c r="A62" s="33">
        <v>50</v>
      </c>
      <c r="B62" s="28">
        <v>40</v>
      </c>
      <c r="C62" s="31" t="s">
        <v>20</v>
      </c>
      <c r="D62" s="17" t="s">
        <v>74</v>
      </c>
      <c r="E62" s="15">
        <v>127.5</v>
      </c>
      <c r="F62" s="10"/>
      <c r="G62" s="7">
        <v>0</v>
      </c>
      <c r="H62" s="6">
        <f t="shared" si="0"/>
        <v>0</v>
      </c>
    </row>
    <row r="63" spans="1:8" ht="90" customHeight="1" thickBot="1">
      <c r="A63" s="33">
        <v>51</v>
      </c>
      <c r="B63" s="29">
        <v>25000</v>
      </c>
      <c r="C63" s="31" t="s">
        <v>35</v>
      </c>
      <c r="D63" s="13" t="s">
        <v>75</v>
      </c>
      <c r="E63" s="15">
        <v>0.58</v>
      </c>
      <c r="F63" s="10"/>
      <c r="G63" s="7">
        <v>0</v>
      </c>
      <c r="H63" s="6">
        <f t="shared" si="0"/>
        <v>0</v>
      </c>
    </row>
    <row r="64" spans="1:8" ht="128.25" thickBot="1">
      <c r="A64" s="33">
        <v>52</v>
      </c>
      <c r="B64" s="29">
        <v>34000</v>
      </c>
      <c r="C64" s="31" t="s">
        <v>16</v>
      </c>
      <c r="D64" s="13" t="s">
        <v>76</v>
      </c>
      <c r="E64" s="15">
        <v>0.18</v>
      </c>
      <c r="F64" s="10"/>
      <c r="G64" s="7">
        <v>0</v>
      </c>
      <c r="H64" s="6">
        <f t="shared" si="0"/>
        <v>0</v>
      </c>
    </row>
    <row r="65" spans="1:8" ht="54" customHeight="1" thickBot="1">
      <c r="A65" s="33">
        <v>53</v>
      </c>
      <c r="B65" s="29">
        <v>1500</v>
      </c>
      <c r="C65" s="31" t="s">
        <v>16</v>
      </c>
      <c r="D65" s="13" t="s">
        <v>77</v>
      </c>
      <c r="E65" s="15">
        <v>0.29</v>
      </c>
      <c r="F65" s="10"/>
      <c r="G65" s="7">
        <v>0</v>
      </c>
      <c r="H65" s="6">
        <f t="shared" si="0"/>
        <v>0</v>
      </c>
    </row>
    <row r="66" spans="1:8" ht="51.75" thickBot="1">
      <c r="A66" s="33">
        <v>54</v>
      </c>
      <c r="B66" s="29">
        <v>1500</v>
      </c>
      <c r="C66" s="31" t="s">
        <v>16</v>
      </c>
      <c r="D66" s="13" t="s">
        <v>78</v>
      </c>
      <c r="E66" s="15">
        <v>0.21</v>
      </c>
      <c r="F66" s="10"/>
      <c r="G66" s="5">
        <v>0</v>
      </c>
      <c r="H66" s="6">
        <f t="shared" si="0"/>
        <v>0</v>
      </c>
    </row>
    <row r="67" spans="1:8" ht="51.75" thickBot="1">
      <c r="A67" s="33">
        <v>55</v>
      </c>
      <c r="B67" s="29">
        <v>5000</v>
      </c>
      <c r="C67" s="31" t="s">
        <v>16</v>
      </c>
      <c r="D67" s="13" t="s">
        <v>79</v>
      </c>
      <c r="E67" s="15">
        <v>0.21</v>
      </c>
      <c r="F67" s="10"/>
      <c r="G67" s="7">
        <v>0</v>
      </c>
      <c r="H67" s="6">
        <f t="shared" si="0"/>
        <v>0</v>
      </c>
    </row>
    <row r="68" spans="1:8" ht="51.75" thickBot="1">
      <c r="A68" s="33">
        <v>56</v>
      </c>
      <c r="B68" s="29">
        <v>2000</v>
      </c>
      <c r="C68" s="31" t="s">
        <v>16</v>
      </c>
      <c r="D68" s="13" t="s">
        <v>80</v>
      </c>
      <c r="E68" s="15">
        <v>0.21</v>
      </c>
      <c r="F68" s="10"/>
      <c r="G68" s="7">
        <v>0</v>
      </c>
      <c r="H68" s="6">
        <f t="shared" si="0"/>
        <v>0</v>
      </c>
    </row>
    <row r="69" spans="1:8" ht="50.25" customHeight="1" thickBot="1">
      <c r="A69" s="33">
        <v>57</v>
      </c>
      <c r="B69" s="29">
        <v>2000</v>
      </c>
      <c r="C69" s="31" t="s">
        <v>16</v>
      </c>
      <c r="D69" s="13" t="s">
        <v>81</v>
      </c>
      <c r="E69" s="15">
        <v>0.2</v>
      </c>
      <c r="F69" s="10"/>
      <c r="G69" s="5">
        <v>0</v>
      </c>
      <c r="H69" s="6">
        <f t="shared" si="0"/>
        <v>0</v>
      </c>
    </row>
    <row r="70" spans="1:8" ht="49.5" customHeight="1">
      <c r="A70" s="34">
        <v>58</v>
      </c>
      <c r="B70" s="37">
        <v>10000</v>
      </c>
      <c r="C70" s="36" t="s">
        <v>16</v>
      </c>
      <c r="D70" s="13" t="s">
        <v>82</v>
      </c>
      <c r="E70" s="15">
        <v>0.16</v>
      </c>
      <c r="F70" s="10"/>
      <c r="G70" s="7">
        <v>0</v>
      </c>
      <c r="H70" s="6">
        <f t="shared" si="0"/>
        <v>0</v>
      </c>
    </row>
    <row r="71" spans="1:8" ht="183" customHeight="1">
      <c r="A71" s="12">
        <v>59</v>
      </c>
      <c r="B71" s="14">
        <v>30000</v>
      </c>
      <c r="C71" s="12" t="s">
        <v>16</v>
      </c>
      <c r="D71" s="13" t="s">
        <v>83</v>
      </c>
      <c r="E71" s="15">
        <v>0.17</v>
      </c>
      <c r="F71" s="10"/>
      <c r="G71" s="7">
        <v>0</v>
      </c>
      <c r="H71" s="6">
        <f t="shared" si="0"/>
        <v>0</v>
      </c>
    </row>
    <row r="72" spans="1:8" ht="51">
      <c r="A72" s="12">
        <v>60</v>
      </c>
      <c r="B72" s="14">
        <v>6150</v>
      </c>
      <c r="C72" s="12" t="s">
        <v>16</v>
      </c>
      <c r="D72" s="13" t="s">
        <v>84</v>
      </c>
      <c r="E72" s="15">
        <v>1.56</v>
      </c>
      <c r="F72" s="10"/>
      <c r="G72" s="7">
        <v>0</v>
      </c>
      <c r="H72" s="6">
        <f t="shared" si="0"/>
        <v>0</v>
      </c>
    </row>
    <row r="73" spans="1:8" ht="39" thickBot="1">
      <c r="A73" s="33">
        <v>61</v>
      </c>
      <c r="B73" s="29">
        <v>4200</v>
      </c>
      <c r="C73" s="31" t="s">
        <v>16</v>
      </c>
      <c r="D73" s="13" t="s">
        <v>85</v>
      </c>
      <c r="E73" s="15">
        <v>1.73</v>
      </c>
      <c r="F73" s="10"/>
      <c r="G73" s="7">
        <v>0</v>
      </c>
      <c r="H73" s="6">
        <f t="shared" si="0"/>
        <v>0</v>
      </c>
    </row>
    <row r="74" spans="1:8" ht="102.75" thickBot="1">
      <c r="A74" s="33">
        <v>62</v>
      </c>
      <c r="B74" s="28">
        <v>330</v>
      </c>
      <c r="C74" s="31" t="s">
        <v>16</v>
      </c>
      <c r="D74" s="13" t="s">
        <v>86</v>
      </c>
      <c r="E74" s="15">
        <v>2.67</v>
      </c>
      <c r="F74" s="10"/>
      <c r="G74" s="5">
        <v>0</v>
      </c>
      <c r="H74" s="6">
        <f t="shared" si="0"/>
        <v>0</v>
      </c>
    </row>
    <row r="75" spans="1:8" ht="74.25" customHeight="1" thickBot="1">
      <c r="A75" s="33">
        <v>63</v>
      </c>
      <c r="B75" s="28">
        <v>500</v>
      </c>
      <c r="C75" s="31" t="s">
        <v>16</v>
      </c>
      <c r="D75" s="13" t="s">
        <v>87</v>
      </c>
      <c r="E75" s="15">
        <v>3.11</v>
      </c>
      <c r="F75" s="10"/>
      <c r="G75" s="7">
        <v>0</v>
      </c>
      <c r="H75" s="6">
        <f t="shared" si="0"/>
        <v>0</v>
      </c>
    </row>
    <row r="76" spans="1:8" ht="39.75" customHeight="1" thickBot="1">
      <c r="A76" s="33">
        <v>64</v>
      </c>
      <c r="B76" s="29">
        <v>2000</v>
      </c>
      <c r="C76" s="31" t="s">
        <v>16</v>
      </c>
      <c r="D76" s="13" t="s">
        <v>88</v>
      </c>
      <c r="E76" s="15">
        <v>0.27</v>
      </c>
      <c r="F76" s="10"/>
      <c r="G76" s="7">
        <v>0</v>
      </c>
      <c r="H76" s="6">
        <f t="shared" si="0"/>
        <v>0</v>
      </c>
    </row>
    <row r="77" spans="1:8" ht="65.25" customHeight="1" thickBot="1">
      <c r="A77" s="33">
        <v>65</v>
      </c>
      <c r="B77" s="29">
        <v>2000</v>
      </c>
      <c r="C77" s="31" t="s">
        <v>16</v>
      </c>
      <c r="D77" s="13" t="s">
        <v>89</v>
      </c>
      <c r="E77" s="15">
        <v>3.65</v>
      </c>
      <c r="F77" s="10"/>
      <c r="G77" s="7">
        <v>0</v>
      </c>
      <c r="H77" s="6">
        <f t="shared" si="0"/>
        <v>0</v>
      </c>
    </row>
    <row r="78" spans="1:8" ht="77.25" thickBot="1">
      <c r="A78" s="33">
        <v>66</v>
      </c>
      <c r="B78" s="28">
        <v>400</v>
      </c>
      <c r="C78" s="31" t="s">
        <v>23</v>
      </c>
      <c r="D78" s="13" t="s">
        <v>90</v>
      </c>
      <c r="E78" s="15">
        <v>2.6</v>
      </c>
      <c r="F78" s="10"/>
      <c r="G78" s="7">
        <v>0</v>
      </c>
      <c r="H78" s="6">
        <f>B78*G78</f>
        <v>0</v>
      </c>
    </row>
    <row r="79" spans="1:8" ht="40.5" customHeight="1" thickBot="1">
      <c r="A79" s="33">
        <v>67</v>
      </c>
      <c r="B79" s="29">
        <v>3000</v>
      </c>
      <c r="C79" s="31" t="s">
        <v>16</v>
      </c>
      <c r="D79" s="13" t="s">
        <v>91</v>
      </c>
      <c r="E79" s="15">
        <v>2.58</v>
      </c>
      <c r="F79" s="10"/>
      <c r="G79" s="5">
        <v>0</v>
      </c>
      <c r="H79" s="6">
        <f>B79*G79</f>
        <v>0</v>
      </c>
    </row>
    <row r="80" spans="1:8" ht="26.25" thickBot="1">
      <c r="A80" s="33">
        <v>68</v>
      </c>
      <c r="B80" s="28">
        <v>80</v>
      </c>
      <c r="C80" s="31" t="s">
        <v>41</v>
      </c>
      <c r="D80" s="13" t="s">
        <v>92</v>
      </c>
      <c r="E80" s="15">
        <v>68.21</v>
      </c>
      <c r="F80" s="10"/>
      <c r="G80" s="7">
        <v>0</v>
      </c>
      <c r="H80" s="6">
        <f>B80*G80</f>
        <v>0</v>
      </c>
    </row>
    <row r="81" spans="1:8" ht="78.75" customHeight="1" thickBot="1">
      <c r="A81" s="33">
        <v>69</v>
      </c>
      <c r="B81" s="29">
        <v>4000</v>
      </c>
      <c r="C81" s="31" t="s">
        <v>16</v>
      </c>
      <c r="D81" s="13" t="s">
        <v>93</v>
      </c>
      <c r="E81" s="15">
        <v>0.52</v>
      </c>
      <c r="F81" s="10"/>
      <c r="G81" s="7">
        <v>0</v>
      </c>
      <c r="H81" s="6">
        <f>B81*G81</f>
        <v>0</v>
      </c>
    </row>
    <row r="82" spans="1:8" ht="15">
      <c r="A82" s="22" t="s">
        <v>17</v>
      </c>
      <c r="B82" s="22"/>
      <c r="C82" s="22"/>
      <c r="D82" s="22"/>
      <c r="E82" s="22"/>
      <c r="F82" s="22"/>
      <c r="G82" s="23"/>
      <c r="H82" s="1">
        <f>SUM(H13:H81)</f>
        <v>0</v>
      </c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35.25" customHeight="1">
      <c r="A84" s="18" t="s">
        <v>11</v>
      </c>
      <c r="B84" s="18"/>
      <c r="C84" s="18"/>
      <c r="D84" s="18"/>
      <c r="E84" s="18"/>
      <c r="F84" s="18"/>
      <c r="G84" s="18"/>
      <c r="H84" s="18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30.75" customHeight="1">
      <c r="A86" s="18" t="s">
        <v>12</v>
      </c>
      <c r="B86" s="18"/>
      <c r="C86" s="18"/>
      <c r="D86" s="18"/>
      <c r="E86" s="18"/>
      <c r="F86" s="18"/>
      <c r="G86" s="18"/>
      <c r="H86" s="18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19" t="s">
        <v>13</v>
      </c>
      <c r="B88" s="19"/>
      <c r="C88" s="19"/>
      <c r="D88" s="19"/>
      <c r="E88" s="19"/>
      <c r="F88" s="19"/>
      <c r="G88" s="19"/>
      <c r="H88" s="19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20" t="s">
        <v>14</v>
      </c>
      <c r="B90" s="20"/>
      <c r="C90" s="20"/>
      <c r="D90" s="20"/>
      <c r="E90" s="4"/>
      <c r="F90" s="4"/>
      <c r="G90" s="4"/>
      <c r="H90" s="4"/>
    </row>
    <row r="91" spans="1:8" ht="15">
      <c r="A91" s="4"/>
      <c r="B91" s="4"/>
      <c r="C91" s="4"/>
      <c r="D91" s="4"/>
      <c r="E91" s="4"/>
      <c r="F91" s="4"/>
      <c r="G91" s="4"/>
      <c r="H91" s="4"/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21" t="s">
        <v>15</v>
      </c>
      <c r="B93" s="20"/>
      <c r="C93" s="20"/>
      <c r="D93" s="20"/>
      <c r="E93" s="20"/>
      <c r="F93" s="20"/>
      <c r="G93" s="4"/>
      <c r="H93" s="4"/>
    </row>
    <row r="94" spans="1:8" ht="15">
      <c r="A94" s="4"/>
      <c r="B94" s="4"/>
      <c r="C94" s="4"/>
      <c r="D94" s="4"/>
      <c r="E94" s="4"/>
      <c r="F94" s="4"/>
      <c r="G94" s="4"/>
      <c r="H94" s="4"/>
    </row>
  </sheetData>
  <sheetProtection/>
  <mergeCells count="11">
    <mergeCell ref="A84:H84"/>
    <mergeCell ref="A86:H86"/>
    <mergeCell ref="A88:H88"/>
    <mergeCell ref="A90:D90"/>
    <mergeCell ref="A93:F93"/>
    <mergeCell ref="A82:G82"/>
    <mergeCell ref="A1:H1"/>
    <mergeCell ref="A3:H3"/>
    <mergeCell ref="A5:H5"/>
    <mergeCell ref="A7:H7"/>
    <mergeCell ref="A9:H9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2019-10-15T12:50:55Z</dcterms:modified>
  <cp:category/>
  <cp:version/>
  <cp:contentType/>
  <cp:contentStatus/>
</cp:coreProperties>
</file>